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<sst xmlns="http://schemas.openxmlformats.org/spreadsheetml/2006/main" count="289" uniqueCount="124">
  <si>
    <t>工事費内訳書</t>
  </si>
  <si>
    <t>住　　　　所</t>
  </si>
  <si>
    <t>商号又は名称</t>
  </si>
  <si>
    <t>代 表 者 名</t>
  </si>
  <si>
    <t>工 事 名</t>
  </si>
  <si>
    <t>Ｒ１阿土　福井川他　阿南・橘他　堤防耐震補強工事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</si>
  <si>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</si>
  <si>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</si>
  <si>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</si>
  <si>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</si>
  <si>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</si>
  <si>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</si>
  <si>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</si>
  <si>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</si>
  <si>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</si>
  <si>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</si>
  <si>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</si>
  <si>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</si>
  <si>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土砂等運搬
　仮置き　L=5.5km以下</t>
  </si>
  <si>
    <t>盛土工</t>
  </si>
  <si>
    <t>路体(築堤)盛土</t>
  </si>
  <si>
    <t>土砂等運搬
　流用土運搬　L=5.5km以下</t>
  </si>
  <si>
    <t>積込(ﾙｰｽﾞ)
　流用土積込</t>
  </si>
  <si>
    <t>土材料</t>
  </si>
  <si>
    <t>土砂運搬　
　購入土　L=11.5km以下</t>
  </si>
  <si>
    <t>法面整形工</t>
  </si>
  <si>
    <t>法面整形(切土部)</t>
  </si>
  <si>
    <t>m2</t>
  </si>
  <si>
    <t>法面整形(盛土部)</t>
  </si>
  <si>
    <t>護岸工</t>
  </si>
  <si>
    <t>パラペット工</t>
  </si>
  <si>
    <t xml:space="preserve">ｺﾝｸﾘｰﾄ　</t>
  </si>
  <si>
    <t xml:space="preserve">型枠　</t>
  </si>
  <si>
    <t xml:space="preserve">基礎砕石　</t>
  </si>
  <si>
    <t xml:space="preserve">裏込砕石　</t>
  </si>
  <si>
    <t xml:space="preserve">基面整正　</t>
  </si>
  <si>
    <t xml:space="preserve">目地板　</t>
  </si>
  <si>
    <t xml:space="preserve">止水板　</t>
  </si>
  <si>
    <t>ｍ</t>
  </si>
  <si>
    <t>石積(張)工</t>
  </si>
  <si>
    <t xml:space="preserve">石張　</t>
  </si>
  <si>
    <t>目地板</t>
  </si>
  <si>
    <t>天端被覆工</t>
  </si>
  <si>
    <t>ｺﾝｸﾘｰﾄ被覆工</t>
  </si>
  <si>
    <t>基礎材　
　路体（路床）盛土</t>
  </si>
  <si>
    <t xml:space="preserve">下層路盤(車道・路肩部)　</t>
  </si>
  <si>
    <t>裏法被覆工</t>
  </si>
  <si>
    <t>ｺﾝｸﾘｰﾄﾌﾞﾛｯｸ工(平ﾌﾞﾛｯｸ張)</t>
  </si>
  <si>
    <t>平ﾌﾞﾛｯｸ張</t>
  </si>
  <si>
    <t xml:space="preserve">裏込ｺﾝｸﾘｰﾄ　</t>
  </si>
  <si>
    <t>天端ｺﾝｸﾘｰﾄ</t>
  </si>
  <si>
    <t>2号基礎ｺﾝｸﾘｰﾄ</t>
  </si>
  <si>
    <t>m</t>
  </si>
  <si>
    <t>平張ｺﾝｸﾘｰﾄ</t>
  </si>
  <si>
    <t>仮設工</t>
  </si>
  <si>
    <t>工事用道路工</t>
  </si>
  <si>
    <t>工事用道路盛土
　設置・撤去,土砂運搬</t>
  </si>
  <si>
    <t>敷鉄板</t>
  </si>
  <si>
    <t>土のう　
　製作･設置,撤去</t>
  </si>
  <si>
    <t>袋</t>
  </si>
  <si>
    <t>土のう
　既設撤去</t>
  </si>
  <si>
    <t>土砂等運搬　
　大型土のう撤去残土</t>
  </si>
  <si>
    <t xml:space="preserve">残土等処分　</t>
  </si>
  <si>
    <t>仮水路工</t>
  </si>
  <si>
    <t>ﾋｭｰﾑ管(B型管)
　φ1000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</si>
  <si>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</si>
  <si>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</si>
  <si>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</si>
  <si>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</si>
  <si>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</si>
  <si>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</si>
  <si>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</si>
  <si>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
　敷鉄板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</si>
  <si>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</si>
  <si>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</si>
  <si>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</si>
  <si>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</si>
  <si>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</si>
  <si>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</si>
  <si>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</si>
  <si>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</si>
  <si>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</si>
  <si>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護岸基礎工</t>
  </si>
  <si>
    <t>作業土工</t>
  </si>
  <si>
    <t>床掘り(掘削)</t>
  </si>
  <si>
    <t>床掘り</t>
  </si>
  <si>
    <t>埋戻し</t>
  </si>
  <si>
    <t>盛土</t>
  </si>
  <si>
    <t>捨石工</t>
  </si>
  <si>
    <t xml:space="preserve">捨石　</t>
  </si>
  <si>
    <t xml:space="preserve">均し　</t>
  </si>
  <si>
    <t>海岸ｺﾝｸﾘｰﾄﾌﾞﾛｯｸ工</t>
  </si>
  <si>
    <t>階段ﾌﾞﾛｯｸ撤去</t>
  </si>
  <si>
    <t>個</t>
  </si>
  <si>
    <t>階段ﾌﾞﾛｯｸ据付</t>
  </si>
  <si>
    <t>ｺﾝｸﾘｰﾄ　
　連結部充填</t>
  </si>
  <si>
    <t>敷栗石</t>
  </si>
  <si>
    <t>敷砕石</t>
  </si>
  <si>
    <t xml:space="preserve">吸出し防止材　</t>
  </si>
  <si>
    <t xml:space="preserve">調整ｺﾝｸﾘｰﾄ工　</t>
  </si>
  <si>
    <t>構造物撤去工</t>
  </si>
  <si>
    <t>構造物取壊し工</t>
  </si>
  <si>
    <t>ｺﾝｸﾘｰﾄ取壊し運搬処理</t>
  </si>
  <si>
    <t>積込（ﾙｰｽﾞ）</t>
  </si>
  <si>
    <t xml:space="preserve">土砂等運搬　</t>
  </si>
  <si>
    <t>土のう</t>
  </si>
  <si>
    <t xml:space="preserve">残土処理工　</t>
  </si>
  <si>
    <t>河川維持</t>
  </si>
  <si>
    <t>除草工</t>
  </si>
  <si>
    <t>堤防除草工</t>
  </si>
  <si>
    <t>堤防除草(複合)</t>
  </si>
  <si>
    <t>運搬(堤防除草)</t>
  </si>
  <si>
    <t>千m2</t>
  </si>
  <si>
    <t>除草処分</t>
  </si>
  <si>
    <t>河川修繕</t>
  </si>
  <si>
    <t>河川土工</t>
  </si>
  <si>
    <t>積込(ﾙｰｽﾞ)</t>
  </si>
  <si>
    <t>残土処理工</t>
  </si>
  <si>
    <t>土砂等運搬</t>
  </si>
  <si>
    <t>残土等処分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</si>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</sst>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G11+G25+G37+G41+G49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G16+G17+G18+G19+G20+G21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280.0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180.0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G26+G34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G27+G28+G29+G30+G31+G32+G33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93.0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27</v>
      </c>
      <c r="F28" s="13" t="n">
        <v>280.0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27</v>
      </c>
      <c r="F29" s="13" t="n">
        <v>61.0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27</v>
      </c>
      <c r="F31" s="13" t="n">
        <v>56.0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27</v>
      </c>
      <c r="F32" s="13" t="n">
        <v>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12.0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27</v>
      </c>
      <c r="F35" s="13" t="n">
        <v>40.0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27</v>
      </c>
      <c r="F36" s="14" t="n">
        <v>0.6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27</v>
      </c>
      <c r="F39" s="13" t="n">
        <v>310.0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27</v>
      </c>
      <c r="F40" s="13" t="n">
        <v>310.0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G43+G44+G45+G46+G47+G48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27</v>
      </c>
      <c r="F43" s="13" t="n">
        <v>460.0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3" t="n">
        <v>46.0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41</v>
      </c>
      <c r="E45" s="12" t="s">
        <v>27</v>
      </c>
      <c r="F45" s="13" t="n">
        <v>5.0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17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77.0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27</v>
      </c>
      <c r="F48" s="13" t="n">
        <v>46.0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5">
        <f>G50+G57+G59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G51+G52+G53+G54+G55+G56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17</v>
      </c>
      <c r="F51" s="13" t="n">
        <v>530.0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27</v>
      </c>
      <c r="F52" s="13" t="n">
        <v>167.0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58</v>
      </c>
      <c r="E53" s="12" t="s">
        <v>59</v>
      </c>
      <c r="F53" s="13" t="n">
        <v>57.0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60</v>
      </c>
      <c r="E54" s="12" t="s">
        <v>59</v>
      </c>
      <c r="F54" s="13" t="n">
        <v>352.0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17</v>
      </c>
      <c r="F55" s="13" t="n">
        <v>340.0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62</v>
      </c>
      <c r="E56" s="12" t="s">
        <v>17</v>
      </c>
      <c r="F56" s="13" t="n">
        <v>340.0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63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64</v>
      </c>
      <c r="E58" s="12" t="s">
        <v>52</v>
      </c>
      <c r="F58" s="13" t="n">
        <v>36.0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65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66</v>
      </c>
      <c r="E60" s="12" t="s">
        <v>67</v>
      </c>
      <c r="F60" s="13" t="n">
        <v>40.0</v>
      </c>
      <c r="G60" s="16"/>
      <c r="I60" s="17" t="n">
        <v>51.0</v>
      </c>
      <c r="J60" s="18" t="n">
        <v>4.0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G11+G25+G37+G41+G49</f>
      </c>
      <c r="I61" s="17" t="n">
        <v>52.0</v>
      </c>
      <c r="J61" s="18"/>
    </row>
    <row r="62" ht="42.0" customHeight="true">
      <c r="A62" s="10" t="s">
        <v>69</v>
      </c>
      <c r="B62" s="11"/>
      <c r="C62" s="11"/>
      <c r="D62" s="11"/>
      <c r="E62" s="12" t="s">
        <v>13</v>
      </c>
      <c r="F62" s="13" t="n">
        <v>1.0</v>
      </c>
      <c r="G62" s="15">
        <f>G63+G68</f>
      </c>
      <c r="I62" s="17" t="n">
        <v>53.0</v>
      </c>
      <c r="J62" s="18" t="n">
        <v>200.0</v>
      </c>
    </row>
    <row r="63" ht="42.0" customHeight="true">
      <c r="A63" s="10"/>
      <c r="B63" s="11" t="s">
        <v>70</v>
      </c>
      <c r="C63" s="11"/>
      <c r="D63" s="11"/>
      <c r="E63" s="12" t="s">
        <v>13</v>
      </c>
      <c r="F63" s="13" t="n">
        <v>1.0</v>
      </c>
      <c r="G63" s="15">
        <f>G64+G66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71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72</v>
      </c>
      <c r="E65" s="12" t="s">
        <v>73</v>
      </c>
      <c r="F65" s="14" t="n">
        <v>32.8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74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75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76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77</v>
      </c>
      <c r="B69" s="11"/>
      <c r="C69" s="11"/>
      <c r="D69" s="11"/>
      <c r="E69" s="12" t="s">
        <v>13</v>
      </c>
      <c r="F69" s="13" t="n">
        <v>1.0</v>
      </c>
      <c r="G69" s="15">
        <f>G61+G62</f>
      </c>
      <c r="I69" s="17" t="n">
        <v>60.0</v>
      </c>
      <c r="J69" s="18"/>
    </row>
    <row r="70" ht="42.0" customHeight="true">
      <c r="A70" s="10"/>
      <c r="B70" s="11" t="s">
        <v>78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79</v>
      </c>
      <c r="B71" s="11"/>
      <c r="C71" s="11"/>
      <c r="D71" s="11"/>
      <c r="E71" s="12" t="s">
        <v>13</v>
      </c>
      <c r="F71" s="13" t="n">
        <v>1.0</v>
      </c>
      <c r="G71" s="15">
        <f>G61+G62+G70</f>
      </c>
      <c r="I71" s="17" t="n">
        <v>62.0</v>
      </c>
      <c r="J71" s="18"/>
    </row>
    <row r="72" ht="42.0" customHeight="true">
      <c r="A72" s="10"/>
      <c r="B72" s="11" t="s">
        <v>80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81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/>
    </row>
    <row r="74" ht="42.0" customHeight="true">
      <c r="A74" s="10" t="s">
        <v>12</v>
      </c>
      <c r="B74" s="11"/>
      <c r="C74" s="11"/>
      <c r="D74" s="11"/>
      <c r="E74" s="12" t="s">
        <v>13</v>
      </c>
      <c r="F74" s="13" t="n">
        <v>1.0</v>
      </c>
      <c r="G74" s="15">
        <f>G75+G84+G95+G99</f>
      </c>
      <c r="I74" s="17" t="n">
        <v>65.0</v>
      </c>
      <c r="J74" s="18" t="n">
        <v>1.0</v>
      </c>
    </row>
    <row r="75" ht="42.0" customHeight="true">
      <c r="A75" s="10"/>
      <c r="B75" s="11" t="s">
        <v>82</v>
      </c>
      <c r="C75" s="11"/>
      <c r="D75" s="11"/>
      <c r="E75" s="12" t="s">
        <v>13</v>
      </c>
      <c r="F75" s="13" t="n">
        <v>1.0</v>
      </c>
      <c r="G75" s="15">
        <f>G76+G81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83</v>
      </c>
      <c r="D76" s="11"/>
      <c r="E76" s="12" t="s">
        <v>13</v>
      </c>
      <c r="F76" s="13" t="n">
        <v>1.0</v>
      </c>
      <c r="G76" s="15">
        <f>G77+G78+G79+G80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84</v>
      </c>
      <c r="E77" s="12" t="s">
        <v>17</v>
      </c>
      <c r="F77" s="13" t="n">
        <v>50.0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85</v>
      </c>
      <c r="E78" s="12" t="s">
        <v>17</v>
      </c>
      <c r="F78" s="13" t="n">
        <v>100.0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86</v>
      </c>
      <c r="E79" s="12" t="s">
        <v>17</v>
      </c>
      <c r="F79" s="13" t="n">
        <v>40.0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87</v>
      </c>
      <c r="E80" s="12" t="s">
        <v>17</v>
      </c>
      <c r="F80" s="13" t="n">
        <v>60.0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88</v>
      </c>
      <c r="D81" s="11"/>
      <c r="E81" s="12" t="s">
        <v>13</v>
      </c>
      <c r="F81" s="13" t="n">
        <v>1.0</v>
      </c>
      <c r="G81" s="15">
        <f>G82+G83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89</v>
      </c>
      <c r="E82" s="12" t="s">
        <v>17</v>
      </c>
      <c r="F82" s="13" t="n">
        <v>89.0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90</v>
      </c>
      <c r="E83" s="12" t="s">
        <v>27</v>
      </c>
      <c r="F83" s="13" t="n">
        <v>130.0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29</v>
      </c>
      <c r="C84" s="11"/>
      <c r="D84" s="11"/>
      <c r="E84" s="12" t="s">
        <v>13</v>
      </c>
      <c r="F84" s="13" t="n">
        <v>1.0</v>
      </c>
      <c r="G84" s="15">
        <f>G85+G92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91</v>
      </c>
      <c r="D85" s="11"/>
      <c r="E85" s="12" t="s">
        <v>13</v>
      </c>
      <c r="F85" s="13" t="n">
        <v>1.0</v>
      </c>
      <c r="G85" s="15">
        <f>G86+G87+G88+G89+G90+G91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92</v>
      </c>
      <c r="E86" s="12" t="s">
        <v>93</v>
      </c>
      <c r="F86" s="13" t="n">
        <v>232.0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94</v>
      </c>
      <c r="E87" s="12" t="s">
        <v>93</v>
      </c>
      <c r="F87" s="13" t="n">
        <v>232.0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95</v>
      </c>
      <c r="E88" s="12" t="s">
        <v>17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96</v>
      </c>
      <c r="E89" s="12" t="s">
        <v>27</v>
      </c>
      <c r="F89" s="13" t="n">
        <v>320.0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97</v>
      </c>
      <c r="E90" s="12" t="s">
        <v>27</v>
      </c>
      <c r="F90" s="13" t="n">
        <v>320.0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98</v>
      </c>
      <c r="E91" s="12" t="s">
        <v>27</v>
      </c>
      <c r="F91" s="13" t="n">
        <v>350.0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 t="s">
        <v>99</v>
      </c>
      <c r="D92" s="11"/>
      <c r="E92" s="12" t="s">
        <v>13</v>
      </c>
      <c r="F92" s="13" t="n">
        <v>1.0</v>
      </c>
      <c r="G92" s="15">
        <f>G93+G94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31</v>
      </c>
      <c r="E93" s="12" t="s">
        <v>17</v>
      </c>
      <c r="F93" s="13" t="n">
        <v>28.0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32</v>
      </c>
      <c r="E94" s="12" t="s">
        <v>27</v>
      </c>
      <c r="F94" s="13" t="n">
        <v>22.0</v>
      </c>
      <c r="G94" s="16"/>
      <c r="I94" s="17" t="n">
        <v>85.0</v>
      </c>
      <c r="J94" s="18" t="n">
        <v>4.0</v>
      </c>
    </row>
    <row r="95" ht="42.0" customHeight="true">
      <c r="A95" s="10"/>
      <c r="B95" s="11" t="s">
        <v>100</v>
      </c>
      <c r="C95" s="11"/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2.0</v>
      </c>
    </row>
    <row r="96" ht="42.0" customHeight="true">
      <c r="A96" s="10"/>
      <c r="B96" s="11"/>
      <c r="C96" s="11" t="s">
        <v>101</v>
      </c>
      <c r="D96" s="11"/>
      <c r="E96" s="12" t="s">
        <v>13</v>
      </c>
      <c r="F96" s="13" t="n">
        <v>1.0</v>
      </c>
      <c r="G96" s="15">
        <f>G97+G98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102</v>
      </c>
      <c r="E97" s="12" t="s">
        <v>17</v>
      </c>
      <c r="F97" s="13" t="n">
        <v>28.0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102</v>
      </c>
      <c r="E98" s="12" t="s">
        <v>17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 t="s">
        <v>54</v>
      </c>
      <c r="C99" s="11"/>
      <c r="D99" s="11"/>
      <c r="E99" s="12" t="s">
        <v>13</v>
      </c>
      <c r="F99" s="13" t="n">
        <v>1.0</v>
      </c>
      <c r="G99" s="15">
        <f>G100+G104+G107</f>
      </c>
      <c r="I99" s="17" t="n">
        <v>90.0</v>
      </c>
      <c r="J99" s="18" t="n">
        <v>2.0</v>
      </c>
    </row>
    <row r="100" ht="42.0" customHeight="true">
      <c r="A100" s="10"/>
      <c r="B100" s="11"/>
      <c r="C100" s="11" t="s">
        <v>55</v>
      </c>
      <c r="D100" s="11"/>
      <c r="E100" s="12" t="s">
        <v>13</v>
      </c>
      <c r="F100" s="13" t="n">
        <v>1.0</v>
      </c>
      <c r="G100" s="15">
        <f>G101+G102+G103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103</v>
      </c>
      <c r="E101" s="12" t="s">
        <v>17</v>
      </c>
      <c r="F101" s="13" t="n">
        <v>150.0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104</v>
      </c>
      <c r="E102" s="12" t="s">
        <v>17</v>
      </c>
      <c r="F102" s="13" t="n">
        <v>150.0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105</v>
      </c>
      <c r="E103" s="12" t="s">
        <v>59</v>
      </c>
      <c r="F103" s="13" t="n">
        <v>150.0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106</v>
      </c>
      <c r="D104" s="11"/>
      <c r="E104" s="12" t="s">
        <v>13</v>
      </c>
      <c r="F104" s="13" t="n">
        <v>1.0</v>
      </c>
      <c r="G104" s="15">
        <f>G105+G106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103</v>
      </c>
      <c r="E105" s="12" t="s">
        <v>17</v>
      </c>
      <c r="F105" s="13" t="n">
        <v>150.0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104</v>
      </c>
      <c r="E106" s="12" t="s">
        <v>17</v>
      </c>
      <c r="F106" s="13" t="n">
        <v>150.0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 t="s">
        <v>65</v>
      </c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3.0</v>
      </c>
    </row>
    <row r="108" ht="42.0" customHeight="true">
      <c r="A108" s="10"/>
      <c r="B108" s="11"/>
      <c r="C108" s="11"/>
      <c r="D108" s="11" t="s">
        <v>66</v>
      </c>
      <c r="E108" s="12" t="s">
        <v>67</v>
      </c>
      <c r="F108" s="13" t="n">
        <v>40.0</v>
      </c>
      <c r="G108" s="16"/>
      <c r="I108" s="17" t="n">
        <v>99.0</v>
      </c>
      <c r="J108" s="18" t="n">
        <v>4.0</v>
      </c>
    </row>
    <row r="109" ht="42.0" customHeight="true">
      <c r="A109" s="10" t="s">
        <v>68</v>
      </c>
      <c r="B109" s="11"/>
      <c r="C109" s="11"/>
      <c r="D109" s="11"/>
      <c r="E109" s="12" t="s">
        <v>13</v>
      </c>
      <c r="F109" s="13" t="n">
        <v>1.0</v>
      </c>
      <c r="G109" s="15">
        <f>G75+G84+G95+G99</f>
      </c>
      <c r="I109" s="17" t="n">
        <v>100.0</v>
      </c>
      <c r="J109" s="18"/>
    </row>
    <row r="110" ht="42.0" customHeight="true">
      <c r="A110" s="10" t="s">
        <v>69</v>
      </c>
      <c r="B110" s="11"/>
      <c r="C110" s="11"/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200.0</v>
      </c>
    </row>
    <row r="111" ht="42.0" customHeight="true">
      <c r="A111" s="10"/>
      <c r="B111" s="11" t="s">
        <v>76</v>
      </c>
      <c r="C111" s="11"/>
      <c r="D111" s="11"/>
      <c r="E111" s="12" t="s">
        <v>13</v>
      </c>
      <c r="F111" s="13" t="n">
        <v>1.0</v>
      </c>
      <c r="G111" s="16"/>
      <c r="I111" s="17" t="n">
        <v>102.0</v>
      </c>
      <c r="J111" s="18"/>
    </row>
    <row r="112" ht="42.0" customHeight="true">
      <c r="A112" s="10" t="s">
        <v>77</v>
      </c>
      <c r="B112" s="11"/>
      <c r="C112" s="11"/>
      <c r="D112" s="11"/>
      <c r="E112" s="12" t="s">
        <v>13</v>
      </c>
      <c r="F112" s="13" t="n">
        <v>1.0</v>
      </c>
      <c r="G112" s="15">
        <f>G109+G110</f>
      </c>
      <c r="I112" s="17" t="n">
        <v>103.0</v>
      </c>
      <c r="J112" s="18"/>
    </row>
    <row r="113" ht="42.0" customHeight="true">
      <c r="A113" s="10"/>
      <c r="B113" s="11" t="s">
        <v>78</v>
      </c>
      <c r="C113" s="11"/>
      <c r="D113" s="11"/>
      <c r="E113" s="12" t="s">
        <v>13</v>
      </c>
      <c r="F113" s="13" t="n">
        <v>1.0</v>
      </c>
      <c r="G113" s="16"/>
      <c r="I113" s="17" t="n">
        <v>104.0</v>
      </c>
      <c r="J113" s="18" t="n">
        <v>210.0</v>
      </c>
    </row>
    <row r="114" ht="42.0" customHeight="true">
      <c r="A114" s="10" t="s">
        <v>79</v>
      </c>
      <c r="B114" s="11"/>
      <c r="C114" s="11"/>
      <c r="D114" s="11"/>
      <c r="E114" s="12" t="s">
        <v>13</v>
      </c>
      <c r="F114" s="13" t="n">
        <v>1.0</v>
      </c>
      <c r="G114" s="15">
        <f>G109+G110+G113</f>
      </c>
      <c r="I114" s="17" t="n">
        <v>105.0</v>
      </c>
      <c r="J114" s="18"/>
    </row>
    <row r="115" ht="42.0" customHeight="true">
      <c r="A115" s="10"/>
      <c r="B115" s="11" t="s">
        <v>80</v>
      </c>
      <c r="C115" s="11"/>
      <c r="D115" s="11"/>
      <c r="E115" s="12" t="s">
        <v>13</v>
      </c>
      <c r="F115" s="13" t="n">
        <v>1.0</v>
      </c>
      <c r="G115" s="16"/>
      <c r="I115" s="17" t="n">
        <v>106.0</v>
      </c>
      <c r="J115" s="18" t="n">
        <v>220.0</v>
      </c>
    </row>
    <row r="116" ht="42.0" customHeight="true">
      <c r="A116" s="10" t="s">
        <v>81</v>
      </c>
      <c r="B116" s="11"/>
      <c r="C116" s="11"/>
      <c r="D116" s="11"/>
      <c r="E116" s="12" t="s">
        <v>13</v>
      </c>
      <c r="F116" s="13" t="n">
        <v>1.0</v>
      </c>
      <c r="G116" s="15">
        <f>G114+G115</f>
      </c>
      <c r="I116" s="17" t="n">
        <v>107.0</v>
      </c>
      <c r="J116" s="18"/>
    </row>
    <row r="117" ht="42.0" customHeight="true">
      <c r="A117" s="10" t="s">
        <v>107</v>
      </c>
      <c r="B117" s="11"/>
      <c r="C117" s="11"/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1.0</v>
      </c>
    </row>
    <row r="118" ht="42.0" customHeight="true">
      <c r="A118" s="10"/>
      <c r="B118" s="11" t="s">
        <v>108</v>
      </c>
      <c r="C118" s="11"/>
      <c r="D118" s="11"/>
      <c r="E118" s="12" t="s">
        <v>13</v>
      </c>
      <c r="F118" s="13" t="n">
        <v>1.0</v>
      </c>
      <c r="G118" s="15">
        <f>G119</f>
      </c>
      <c r="I118" s="17" t="n">
        <v>109.0</v>
      </c>
      <c r="J118" s="18" t="n">
        <v>2.0</v>
      </c>
    </row>
    <row r="119" ht="42.0" customHeight="true">
      <c r="A119" s="10"/>
      <c r="B119" s="11"/>
      <c r="C119" s="11" t="s">
        <v>109</v>
      </c>
      <c r="D119" s="11"/>
      <c r="E119" s="12" t="s">
        <v>13</v>
      </c>
      <c r="F119" s="13" t="n">
        <v>1.0</v>
      </c>
      <c r="G119" s="15">
        <f>G120+G121+G122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110</v>
      </c>
      <c r="E120" s="12" t="s">
        <v>27</v>
      </c>
      <c r="F120" s="13" t="n">
        <v>800.0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111</v>
      </c>
      <c r="E121" s="12" t="s">
        <v>112</v>
      </c>
      <c r="F121" s="14" t="n">
        <v>0.8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113</v>
      </c>
      <c r="E122" s="12" t="s">
        <v>27</v>
      </c>
      <c r="F122" s="13" t="n">
        <v>800.0</v>
      </c>
      <c r="G122" s="16"/>
      <c r="I122" s="17" t="n">
        <v>113.0</v>
      </c>
      <c r="J122" s="18" t="n">
        <v>4.0</v>
      </c>
    </row>
    <row r="123" ht="42.0" customHeight="true">
      <c r="A123" s="10" t="s">
        <v>114</v>
      </c>
      <c r="B123" s="11"/>
      <c r="C123" s="11"/>
      <c r="D123" s="11"/>
      <c r="E123" s="12" t="s">
        <v>13</v>
      </c>
      <c r="F123" s="13" t="n">
        <v>1.0</v>
      </c>
      <c r="G123" s="15">
        <f>G124+G131</f>
      </c>
      <c r="I123" s="17" t="n">
        <v>114.0</v>
      </c>
      <c r="J123" s="18" t="n">
        <v>1.0</v>
      </c>
    </row>
    <row r="124" ht="42.0" customHeight="true">
      <c r="A124" s="10"/>
      <c r="B124" s="11" t="s">
        <v>115</v>
      </c>
      <c r="C124" s="11"/>
      <c r="D124" s="11"/>
      <c r="E124" s="12" t="s">
        <v>13</v>
      </c>
      <c r="F124" s="13" t="n">
        <v>1.0</v>
      </c>
      <c r="G124" s="15">
        <f>G125+G128</f>
      </c>
      <c r="I124" s="17" t="n">
        <v>115.0</v>
      </c>
      <c r="J124" s="18" t="n">
        <v>2.0</v>
      </c>
    </row>
    <row r="125" ht="42.0" customHeight="true">
      <c r="A125" s="10"/>
      <c r="B125" s="11"/>
      <c r="C125" s="11" t="s">
        <v>15</v>
      </c>
      <c r="D125" s="11"/>
      <c r="E125" s="12" t="s">
        <v>13</v>
      </c>
      <c r="F125" s="13" t="n">
        <v>1.0</v>
      </c>
      <c r="G125" s="15">
        <f>G126+G127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16</v>
      </c>
      <c r="E126" s="12" t="s">
        <v>17</v>
      </c>
      <c r="F126" s="13" t="n">
        <v>60.0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116</v>
      </c>
      <c r="E127" s="12" t="s">
        <v>17</v>
      </c>
      <c r="F127" s="13" t="n">
        <v>60.0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 t="s">
        <v>117</v>
      </c>
      <c r="D128" s="11"/>
      <c r="E128" s="12" t="s">
        <v>13</v>
      </c>
      <c r="F128" s="13" t="n">
        <v>1.0</v>
      </c>
      <c r="G128" s="15">
        <f>G129+G130</f>
      </c>
      <c r="I128" s="17" t="n">
        <v>119.0</v>
      </c>
      <c r="J128" s="18" t="n">
        <v>3.0</v>
      </c>
    </row>
    <row r="129" ht="42.0" customHeight="true">
      <c r="A129" s="10"/>
      <c r="B129" s="11"/>
      <c r="C129" s="11"/>
      <c r="D129" s="11" t="s">
        <v>118</v>
      </c>
      <c r="E129" s="12" t="s">
        <v>17</v>
      </c>
      <c r="F129" s="13" t="n">
        <v>60.0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/>
      <c r="C130" s="11"/>
      <c r="D130" s="11" t="s">
        <v>119</v>
      </c>
      <c r="E130" s="12" t="s">
        <v>17</v>
      </c>
      <c r="F130" s="13" t="n">
        <v>60.0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 t="s">
        <v>54</v>
      </c>
      <c r="C131" s="11"/>
      <c r="D131" s="11"/>
      <c r="E131" s="12" t="s">
        <v>13</v>
      </c>
      <c r="F131" s="13" t="n">
        <v>1.0</v>
      </c>
      <c r="G131" s="15">
        <f>G132</f>
      </c>
      <c r="I131" s="17" t="n">
        <v>122.0</v>
      </c>
      <c r="J131" s="18" t="n">
        <v>2.0</v>
      </c>
    </row>
    <row r="132" ht="42.0" customHeight="true">
      <c r="A132" s="10"/>
      <c r="B132" s="11"/>
      <c r="C132" s="11" t="s">
        <v>65</v>
      </c>
      <c r="D132" s="11"/>
      <c r="E132" s="12" t="s">
        <v>13</v>
      </c>
      <c r="F132" s="13" t="n">
        <v>1.0</v>
      </c>
      <c r="G132" s="15">
        <f>G133</f>
      </c>
      <c r="I132" s="17" t="n">
        <v>123.0</v>
      </c>
      <c r="J132" s="18" t="n">
        <v>3.0</v>
      </c>
    </row>
    <row r="133" ht="42.0" customHeight="true">
      <c r="A133" s="10"/>
      <c r="B133" s="11"/>
      <c r="C133" s="11"/>
      <c r="D133" s="11" t="s">
        <v>66</v>
      </c>
      <c r="E133" s="12" t="s">
        <v>67</v>
      </c>
      <c r="F133" s="13" t="n">
        <v>10.0</v>
      </c>
      <c r="G133" s="16"/>
      <c r="I133" s="17" t="n">
        <v>124.0</v>
      </c>
      <c r="J133" s="18" t="n">
        <v>4.0</v>
      </c>
    </row>
    <row r="134" ht="42.0" customHeight="true">
      <c r="A134" s="10" t="s">
        <v>68</v>
      </c>
      <c r="B134" s="11"/>
      <c r="C134" s="11"/>
      <c r="D134" s="11"/>
      <c r="E134" s="12" t="s">
        <v>13</v>
      </c>
      <c r="F134" s="13" t="n">
        <v>1.0</v>
      </c>
      <c r="G134" s="15">
        <f>G118+G124+G131</f>
      </c>
      <c r="I134" s="17" t="n">
        <v>125.0</v>
      </c>
      <c r="J134" s="18"/>
    </row>
    <row r="135" ht="42.0" customHeight="true">
      <c r="A135" s="10" t="s">
        <v>69</v>
      </c>
      <c r="B135" s="11"/>
      <c r="C135" s="11"/>
      <c r="D135" s="11"/>
      <c r="E135" s="12" t="s">
        <v>13</v>
      </c>
      <c r="F135" s="13" t="n">
        <v>1.0</v>
      </c>
      <c r="G135" s="15">
        <f>G136+G139</f>
      </c>
      <c r="I135" s="17" t="n">
        <v>126.0</v>
      </c>
      <c r="J135" s="18" t="n">
        <v>200.0</v>
      </c>
    </row>
    <row r="136" ht="42.0" customHeight="true">
      <c r="A136" s="10"/>
      <c r="B136" s="11" t="s">
        <v>70</v>
      </c>
      <c r="C136" s="11"/>
      <c r="D136" s="11"/>
      <c r="E136" s="12" t="s">
        <v>13</v>
      </c>
      <c r="F136" s="13" t="n">
        <v>1.0</v>
      </c>
      <c r="G136" s="15">
        <f>G137</f>
      </c>
      <c r="I136" s="17" t="n">
        <v>127.0</v>
      </c>
      <c r="J136" s="18" t="n">
        <v>2.0</v>
      </c>
    </row>
    <row r="137" ht="42.0" customHeight="true">
      <c r="A137" s="10"/>
      <c r="B137" s="11"/>
      <c r="C137" s="11" t="s">
        <v>74</v>
      </c>
      <c r="D137" s="11"/>
      <c r="E137" s="12" t="s">
        <v>13</v>
      </c>
      <c r="F137" s="13" t="n">
        <v>1.0</v>
      </c>
      <c r="G137" s="15">
        <f>G138</f>
      </c>
      <c r="I137" s="17" t="n">
        <v>128.0</v>
      </c>
      <c r="J137" s="18" t="n">
        <v>3.0</v>
      </c>
    </row>
    <row r="138" ht="42.0" customHeight="true">
      <c r="A138" s="10"/>
      <c r="B138" s="11"/>
      <c r="C138" s="11"/>
      <c r="D138" s="11" t="s">
        <v>75</v>
      </c>
      <c r="E138" s="12" t="s">
        <v>13</v>
      </c>
      <c r="F138" s="13" t="n">
        <v>1.0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 t="s">
        <v>76</v>
      </c>
      <c r="C139" s="11"/>
      <c r="D139" s="11"/>
      <c r="E139" s="12" t="s">
        <v>13</v>
      </c>
      <c r="F139" s="13" t="n">
        <v>1.0</v>
      </c>
      <c r="G139" s="16"/>
      <c r="I139" s="17" t="n">
        <v>130.0</v>
      </c>
      <c r="J139" s="18"/>
    </row>
    <row r="140" ht="42.0" customHeight="true">
      <c r="A140" s="10" t="s">
        <v>77</v>
      </c>
      <c r="B140" s="11"/>
      <c r="C140" s="11"/>
      <c r="D140" s="11"/>
      <c r="E140" s="12" t="s">
        <v>13</v>
      </c>
      <c r="F140" s="13" t="n">
        <v>1.0</v>
      </c>
      <c r="G140" s="15">
        <f>G134+G135</f>
      </c>
      <c r="I140" s="17" t="n">
        <v>131.0</v>
      </c>
      <c r="J140" s="18"/>
    </row>
    <row r="141" ht="42.0" customHeight="true">
      <c r="A141" s="10"/>
      <c r="B141" s="11" t="s">
        <v>78</v>
      </c>
      <c r="C141" s="11"/>
      <c r="D141" s="11"/>
      <c r="E141" s="12" t="s">
        <v>13</v>
      </c>
      <c r="F141" s="13" t="n">
        <v>1.0</v>
      </c>
      <c r="G141" s="16"/>
      <c r="I141" s="17" t="n">
        <v>132.0</v>
      </c>
      <c r="J141" s="18" t="n">
        <v>210.0</v>
      </c>
    </row>
    <row r="142" ht="42.0" customHeight="true">
      <c r="A142" s="10" t="s">
        <v>79</v>
      </c>
      <c r="B142" s="11"/>
      <c r="C142" s="11"/>
      <c r="D142" s="11"/>
      <c r="E142" s="12" t="s">
        <v>13</v>
      </c>
      <c r="F142" s="13" t="n">
        <v>1.0</v>
      </c>
      <c r="G142" s="15">
        <f>G134+G135+G141</f>
      </c>
      <c r="I142" s="17" t="n">
        <v>133.0</v>
      </c>
      <c r="J142" s="18"/>
    </row>
    <row r="143" ht="42.0" customHeight="true">
      <c r="A143" s="10"/>
      <c r="B143" s="11" t="s">
        <v>80</v>
      </c>
      <c r="C143" s="11"/>
      <c r="D143" s="11"/>
      <c r="E143" s="12" t="s">
        <v>13</v>
      </c>
      <c r="F143" s="13" t="n">
        <v>1.0</v>
      </c>
      <c r="G143" s="16"/>
      <c r="I143" s="17" t="n">
        <v>134.0</v>
      </c>
      <c r="J143" s="18" t="n">
        <v>220.0</v>
      </c>
    </row>
    <row r="144" ht="42.0" customHeight="true">
      <c r="A144" s="10" t="s">
        <v>81</v>
      </c>
      <c r="B144" s="11"/>
      <c r="C144" s="11"/>
      <c r="D144" s="11"/>
      <c r="E144" s="12" t="s">
        <v>13</v>
      </c>
      <c r="F144" s="13" t="n">
        <v>1.0</v>
      </c>
      <c r="G144" s="15">
        <f>G142+G143</f>
      </c>
      <c r="I144" s="17" t="n">
        <v>135.0</v>
      </c>
      <c r="J144" s="18"/>
    </row>
    <row r="145" ht="42.0" customHeight="true">
      <c r="A145" s="10" t="s">
        <v>120</v>
      </c>
      <c r="B145" s="11"/>
      <c r="C145" s="11"/>
      <c r="D145" s="11"/>
      <c r="E145" s="12" t="s">
        <v>13</v>
      </c>
      <c r="F145" s="13" t="n">
        <v>1.0</v>
      </c>
      <c r="G145" s="15">
        <f>G61+G109+G134</f>
      </c>
      <c r="I145" s="17" t="n">
        <v>136.0</v>
      </c>
      <c r="J145" s="18" t="n">
        <v>20.0</v>
      </c>
    </row>
    <row r="146" ht="42.0" customHeight="true">
      <c r="A146" s="10" t="s">
        <v>121</v>
      </c>
      <c r="B146" s="11"/>
      <c r="C146" s="11"/>
      <c r="D146" s="11"/>
      <c r="E146" s="12" t="s">
        <v>13</v>
      </c>
      <c r="F146" s="13" t="n">
        <v>1.0</v>
      </c>
      <c r="G146" s="15">
        <f>G73+G116+G144</f>
      </c>
      <c r="I146" s="17" t="n">
        <v>137.0</v>
      </c>
      <c r="J146" s="18" t="n">
        <v>30.0</v>
      </c>
    </row>
    <row r="147" ht="42.0" customHeight="true">
      <c r="A147" s="19" t="s">
        <v>122</v>
      </c>
      <c r="B147" s="20"/>
      <c r="C147" s="20"/>
      <c r="D147" s="20"/>
      <c r="E147" s="21" t="s">
        <v>123</v>
      </c>
      <c r="F147" s="22" t="s">
        <v>123</v>
      </c>
      <c r="G147" s="24">
        <f>G146</f>
      </c>
      <c r="I147" s="26" t="n">
        <v>138.0</v>
      </c>
      <c r="J1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D21"/>
    <mergeCell ref="C22:D22"/>
    <mergeCell ref="D23"/>
    <mergeCell ref="D24"/>
    <mergeCell ref="B25:D25"/>
    <mergeCell ref="C26:D26"/>
    <mergeCell ref="D27"/>
    <mergeCell ref="D28"/>
    <mergeCell ref="D29"/>
    <mergeCell ref="D30"/>
    <mergeCell ref="D31"/>
    <mergeCell ref="D32"/>
    <mergeCell ref="D33"/>
    <mergeCell ref="C34:D34"/>
    <mergeCell ref="D35"/>
    <mergeCell ref="D36"/>
    <mergeCell ref="B37:D37"/>
    <mergeCell ref="C38:D38"/>
    <mergeCell ref="D39"/>
    <mergeCell ref="D40"/>
    <mergeCell ref="B41:D41"/>
    <mergeCell ref="C42:D42"/>
    <mergeCell ref="D43"/>
    <mergeCell ref="D44"/>
    <mergeCell ref="D45"/>
    <mergeCell ref="D46"/>
    <mergeCell ref="D47"/>
    <mergeCell ref="D48"/>
    <mergeCell ref="B49:D49"/>
    <mergeCell ref="C50:D50"/>
    <mergeCell ref="D51"/>
    <mergeCell ref="D52"/>
    <mergeCell ref="D53"/>
    <mergeCell ref="D54"/>
    <mergeCell ref="D55"/>
    <mergeCell ref="D56"/>
    <mergeCell ref="C57:D57"/>
    <mergeCell ref="D58"/>
    <mergeCell ref="C59:D59"/>
    <mergeCell ref="D60"/>
    <mergeCell ref="A61:D61"/>
    <mergeCell ref="A62:D62"/>
    <mergeCell ref="B63:D63"/>
    <mergeCell ref="C64:D64"/>
    <mergeCell ref="D65"/>
    <mergeCell ref="C66:D66"/>
    <mergeCell ref="D67"/>
    <mergeCell ref="B68:D68"/>
    <mergeCell ref="A69:D69"/>
    <mergeCell ref="B70:D70"/>
    <mergeCell ref="A71:D71"/>
    <mergeCell ref="B72:D72"/>
    <mergeCell ref="A73:D73"/>
    <mergeCell ref="A74:D74"/>
    <mergeCell ref="B75:D75"/>
    <mergeCell ref="C76:D76"/>
    <mergeCell ref="D77"/>
    <mergeCell ref="D78"/>
    <mergeCell ref="D79"/>
    <mergeCell ref="D80"/>
    <mergeCell ref="C81:D81"/>
    <mergeCell ref="D82"/>
    <mergeCell ref="D83"/>
    <mergeCell ref="B84:D84"/>
    <mergeCell ref="C85:D85"/>
    <mergeCell ref="D86"/>
    <mergeCell ref="D87"/>
    <mergeCell ref="D88"/>
    <mergeCell ref="D89"/>
    <mergeCell ref="D90"/>
    <mergeCell ref="D91"/>
    <mergeCell ref="C92:D92"/>
    <mergeCell ref="D93"/>
    <mergeCell ref="D94"/>
    <mergeCell ref="B95:D95"/>
    <mergeCell ref="C96:D96"/>
    <mergeCell ref="D97"/>
    <mergeCell ref="D98"/>
    <mergeCell ref="B99:D99"/>
    <mergeCell ref="C100:D100"/>
    <mergeCell ref="D101"/>
    <mergeCell ref="D102"/>
    <mergeCell ref="D103"/>
    <mergeCell ref="C104:D104"/>
    <mergeCell ref="D105"/>
    <mergeCell ref="D106"/>
    <mergeCell ref="C107:D107"/>
    <mergeCell ref="D108"/>
    <mergeCell ref="A109:D109"/>
    <mergeCell ref="A110:D110"/>
    <mergeCell ref="B111:D111"/>
    <mergeCell ref="A112:D112"/>
    <mergeCell ref="B113:D113"/>
    <mergeCell ref="A114:D114"/>
    <mergeCell ref="B115:D115"/>
    <mergeCell ref="A116:D116"/>
    <mergeCell ref="A117:D117"/>
    <mergeCell ref="B118:D118"/>
    <mergeCell ref="C119:D119"/>
    <mergeCell ref="D120"/>
    <mergeCell ref="D121"/>
    <mergeCell ref="D122"/>
    <mergeCell ref="A123:D123"/>
    <mergeCell ref="B124:D124"/>
    <mergeCell ref="C125:D125"/>
    <mergeCell ref="D126"/>
    <mergeCell ref="D127"/>
    <mergeCell ref="C128:D128"/>
    <mergeCell ref="D129"/>
    <mergeCell ref="D130"/>
    <mergeCell ref="B131:D131"/>
    <mergeCell ref="C132:D132"/>
    <mergeCell ref="D133"/>
    <mergeCell ref="A134:D134"/>
    <mergeCell ref="A135:D135"/>
    <mergeCell ref="B136:D136"/>
    <mergeCell ref="C137:D137"/>
    <mergeCell ref="D138"/>
    <mergeCell ref="B139:D139"/>
    <mergeCell ref="A140:D140"/>
    <mergeCell ref="B141:D141"/>
    <mergeCell ref="A142:D142"/>
    <mergeCell ref="B143:D143"/>
    <mergeCell ref="A144:D144"/>
    <mergeCell ref="A145:D145"/>
    <mergeCell ref="A146:D146"/>
    <mergeCell ref="A147:D1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2019-12-19T10:57:48Z</dcterms:created>
  <dc:creator>Apache POI</dc:creator>
</cp:coreProperties>
</file>